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-INS-1100\Desktop\Package 1 - ISO 45001-2018 OHS Documentation\Procedures and Forms\Procedures and Forms\P-OHS-02 OHS Objectives\Supported Documents\"/>
    </mc:Choice>
  </mc:AlternateContent>
  <xr:revisionPtr revIDLastSave="0" documentId="13_ncr:1_{74B8CFC4-6ABE-4C99-A033-57266DF2B16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OHS Objectives 2019" sheetId="1" r:id="rId1"/>
  </sheets>
  <definedNames>
    <definedName name="_xlnm._FilterDatabase" localSheetId="0" hidden="1">'OHS Objectives 2019'!$A$2:$A$14</definedName>
    <definedName name="_xlnm.Print_Area" localSheetId="0">'OHS Objectives 2019'!$A$1:$X$14</definedName>
    <definedName name="_xlnm.Print_Titles" localSheetId="0">'OHS Objectives 2019'!$3:$3</definedName>
    <definedName name="YTD_opti">'OHS Objectives 2019'!#REF!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A4" i="1" l="1"/>
  <c r="A5" i="1" l="1"/>
  <c r="A6" i="1" s="1"/>
  <c r="A7" i="1" s="1"/>
  <c r="A8" i="1" l="1"/>
  <c r="A9" i="1" s="1"/>
  <c r="A10" i="1" s="1"/>
  <c r="A11" i="1" l="1"/>
  <c r="A12" i="1" s="1"/>
  <c r="A13" i="1" s="1"/>
  <c r="A1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Antony Fernandez</author>
  </authors>
  <commentList>
    <comment ref="E7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We need to prepare one file containing all 
training records.</t>
        </r>
      </text>
    </comment>
    <comment ref="E8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 xml:space="preserve">We need to develop one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Induction record will be under  training master file</t>
        </r>
      </text>
    </comment>
    <comment ref="E12" authorId="0" shapeId="0" xr:uid="{00000000-0006-0000-0000-000004000000}">
      <text>
        <r>
          <rPr>
            <b/>
            <sz val="9"/>
            <color indexed="81"/>
            <rFont val="Tahoma"/>
            <charset val="1"/>
          </rPr>
          <t>New sheet needs to be added for audit result, response and closure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<sst xmlns="http://schemas.openxmlformats.org/spreadsheetml/2006/main" count="94" uniqueCount="81">
  <si>
    <t xml:space="preserve">Sr. # </t>
  </si>
  <si>
    <t>Category</t>
  </si>
  <si>
    <t>Measure</t>
  </si>
  <si>
    <t>People</t>
  </si>
  <si>
    <t>KPI</t>
  </si>
  <si>
    <t>Unit of Measure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</si>
  <si>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</si>
  <si>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</si>
  <si>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</si>
  <si>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</si>
  <si>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</si>
  <si>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</si>
  <si>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</si>
  <si>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</si>
  <si>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</si>
  <si>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</si>
  <si>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</si>
  <si>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</si>
  <si>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Targets</t>
  </si>
  <si>
    <t>Objectives</t>
  </si>
  <si>
    <t>Delivery and Process</t>
  </si>
  <si>
    <t>Nb.</t>
  </si>
  <si>
    <t>Weight (100%)</t>
  </si>
  <si>
    <t>Near misses</t>
  </si>
  <si>
    <t>Remarks / Justification</t>
  </si>
  <si>
    <t>YTD Target</t>
  </si>
  <si>
    <t>YTD Actual</t>
  </si>
  <si>
    <t>Management Tour Report</t>
  </si>
  <si>
    <t>Near miss reports, Near miss registers</t>
  </si>
  <si>
    <t>Accident Investigation</t>
  </si>
  <si>
    <t>Accident Investigation report and Stats</t>
  </si>
  <si>
    <t>Variable</t>
  </si>
  <si>
    <t>Staff Development</t>
  </si>
  <si>
    <t>Induction</t>
  </si>
  <si>
    <t>induction record</t>
  </si>
  <si>
    <t>Awards and appreciation</t>
  </si>
  <si>
    <t>Ensure all employees have gone through induction</t>
  </si>
  <si>
    <t>Develop and implement Awards, recognition and appreciation system</t>
  </si>
  <si>
    <t>EHS Awards</t>
  </si>
  <si>
    <t>Target</t>
  </si>
  <si>
    <t>Audit Report
HSE Statistics report</t>
  </si>
  <si>
    <t>Environment  aspects and pollution</t>
  </si>
  <si>
    <t>Environmental data register</t>
  </si>
  <si>
    <t xml:space="preserve">100% induction </t>
  </si>
  <si>
    <t>%</t>
  </si>
  <si>
    <t>Awards and appreciation program</t>
  </si>
  <si>
    <t>100% Induction to be given to all employees working at site</t>
  </si>
  <si>
    <t>by end of 2016</t>
  </si>
  <si>
    <t>variable</t>
  </si>
  <si>
    <t>Quarterly measure of pollution and other environmental aspects like water , electricity, noise, dust etc.</t>
  </si>
  <si>
    <t>Deliver 30 training sessions to staff and management regarding health and safety</t>
  </si>
  <si>
    <t>Response to audit in 5 days and closure of NC's in 14 days</t>
  </si>
  <si>
    <t>Response &lt; 5 days
Closure &lt; 14 days</t>
  </si>
  <si>
    <t>500 or greater</t>
  </si>
  <si>
    <t>1 per month</t>
  </si>
  <si>
    <t>Trainig session per month</t>
  </si>
  <si>
    <t>Training Record and Master Training Register
Training matrix</t>
  </si>
  <si>
    <t>Measure of pollution
Water consumption, electricity, noise and dust data</t>
  </si>
  <si>
    <t>record data for 2017 stats</t>
  </si>
  <si>
    <t>Variable record data for 2017 stats</t>
  </si>
  <si>
    <t>&lt;5
&lt;14</t>
  </si>
  <si>
    <t>Days</t>
  </si>
  <si>
    <t>Audit</t>
  </si>
  <si>
    <t>Prepare SC Audit Schedule, and Conduct audit as per audit schedule</t>
  </si>
  <si>
    <t>Audit Schedule
Actual vs. planned audit</t>
  </si>
  <si>
    <t>100% Actual vs. Planned Audit</t>
  </si>
  <si>
    <t>Risk assessment review sheet</t>
  </si>
  <si>
    <t>Review atleast two risk assessment per month</t>
  </si>
  <si>
    <t>2/month</t>
  </si>
  <si>
    <t>Risk Assessment</t>
  </si>
  <si>
    <t>OHS Objectives and Target master sheet</t>
  </si>
  <si>
    <t>Target 2019</t>
  </si>
  <si>
    <t>Monthly Target 2019</t>
  </si>
  <si>
    <t>Monthly Status-2019</t>
  </si>
  <si>
    <t>12 OHS engagement tour in 2019</t>
  </si>
  <si>
    <t>500 near misses and observations by the end of 2019</t>
  </si>
  <si>
    <t>Perform accident investigation report of all the accidents within 7 days</t>
  </si>
  <si>
    <t>Number of accidents vs. number of investigation within 7 days</t>
  </si>
  <si>
    <t>Development of OHS Team by proving 16 hours of training yearly</t>
  </si>
  <si>
    <t>Trainings</t>
  </si>
  <si>
    <t>OHS Team training and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</si>
</sst>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name val="Calibri"/>
      <family val="2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6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center" vertical="center"/>
    </xf>
    <xf numFmtId="0" fontId="1" fillId="3" borderId="5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3" fillId="3" borderId="1" xfId="0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/>
    <xf numFmtId="0" fontId="6" fillId="0" borderId="1" xfId="0" applyFont="1" applyFill="1" applyBorder="1"/>
    <xf numFmtId="0" fontId="6" fillId="0" borderId="0" xfId="0" applyFont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3" fillId="3" borderId="4" xfId="0" applyFont="1" applyFill="1" applyBorder="1"/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/>
    <xf numFmtId="1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/>
    <xf numFmtId="9" fontId="6" fillId="0" borderId="2" xfId="0" applyNumberFormat="1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6">
    <dxf>
      <fill>
        <patternFill>
          <bgColor rgb="FF92D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4"/>
  <sheetViews>
    <sheetView showGridLines="0" tabSelected="1" topLeftCell="A9" zoomScale="80" zoomScaleNormal="80" zoomScaleSheetLayoutView="90" workbookViewId="0">
      <selection activeCell="E13" sqref="E13"/>
    </sheetView>
  </sheetViews>
  <sheetFormatPr defaultColWidth="9.109375" defaultRowHeight="14.4" x14ac:dyDescent="0.3"/>
  <cols>
    <col min="1" max="1" width="5.33203125" style="35" customWidth="1"/>
    <col min="2" max="2" width="15.109375" style="36" customWidth="1"/>
    <col min="3" max="3" width="53" style="36" customWidth="1"/>
    <col min="4" max="4" width="35.6640625" style="36" customWidth="1"/>
    <col min="5" max="5" width="25" style="37" customWidth="1"/>
    <col min="6" max="6" width="9" style="38" customWidth="1"/>
    <col min="7" max="7" width="13" style="39" customWidth="1"/>
    <col min="8" max="8" width="13.109375" style="39" customWidth="1"/>
    <col min="9" max="9" width="11.88671875" style="39" customWidth="1"/>
    <col min="10" max="17" width="6.5546875" style="36" customWidth="1"/>
    <col min="18" max="18" width="4.88671875" style="36" bestFit="1" customWidth="1"/>
    <col min="19" max="21" width="6.5546875" style="36" customWidth="1"/>
    <col min="22" max="22" width="8.33203125" style="36" customWidth="1"/>
    <col min="23" max="23" width="10.33203125" style="36" customWidth="1"/>
    <col min="24" max="24" width="19.88671875" style="36" customWidth="1"/>
    <col min="25" max="25" width="9.109375" style="35"/>
    <col min="26" max="16384" width="9.109375" style="36"/>
  </cols>
  <sheetData>
    <row r="1" spans="1:26" ht="22.5" customHeight="1" x14ac:dyDescent="0.3">
      <c r="A1" s="58" t="s">
        <v>70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60"/>
    </row>
    <row r="2" spans="1:26" s="2" customFormat="1" ht="30" customHeight="1" x14ac:dyDescent="0.3">
      <c r="A2" s="40"/>
      <c r="B2" s="6"/>
      <c r="C2" s="6"/>
      <c r="D2" s="45" t="s">
        <v>19</v>
      </c>
      <c r="E2" s="43"/>
      <c r="F2" s="42"/>
      <c r="G2" s="46"/>
      <c r="H2" s="11" t="s">
        <v>18</v>
      </c>
      <c r="I2" s="12"/>
      <c r="J2" s="41" t="s">
        <v>73</v>
      </c>
      <c r="K2" s="15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8"/>
      <c r="X2" s="8"/>
      <c r="Y2" s="1"/>
    </row>
    <row r="3" spans="1:26" s="2" customFormat="1" ht="48.75" customHeight="1" x14ac:dyDescent="0.3">
      <c r="A3" s="9" t="s">
        <v>0</v>
      </c>
      <c r="B3" s="9" t="s">
        <v>1</v>
      </c>
      <c r="C3" s="9" t="s">
        <v>39</v>
      </c>
      <c r="D3" s="10" t="s">
        <v>2</v>
      </c>
      <c r="E3" s="13" t="s">
        <v>4</v>
      </c>
      <c r="F3" s="44" t="s">
        <v>22</v>
      </c>
      <c r="G3" s="10" t="s">
        <v>71</v>
      </c>
      <c r="H3" s="10" t="s">
        <v>72</v>
      </c>
      <c r="I3" s="10" t="s">
        <v>5</v>
      </c>
      <c r="J3" s="13" t="s">
        <v>6</v>
      </c>
      <c r="K3" s="9" t="s">
        <v>7</v>
      </c>
      <c r="L3" s="14" t="s">
        <v>8</v>
      </c>
      <c r="M3" s="9" t="s">
        <v>9</v>
      </c>
      <c r="N3" s="9" t="s">
        <v>10</v>
      </c>
      <c r="O3" s="9" t="s">
        <v>11</v>
      </c>
      <c r="P3" s="9" t="s">
        <v>12</v>
      </c>
      <c r="Q3" s="9" t="s">
        <v>13</v>
      </c>
      <c r="R3" s="9" t="s">
        <v>14</v>
      </c>
      <c r="S3" s="9" t="s">
        <v>15</v>
      </c>
      <c r="T3" s="9" t="s">
        <v>16</v>
      </c>
      <c r="U3" s="9" t="s">
        <v>17</v>
      </c>
      <c r="V3" s="10" t="s">
        <v>25</v>
      </c>
      <c r="W3" s="10" t="s">
        <v>26</v>
      </c>
      <c r="X3" s="10" t="s">
        <v>24</v>
      </c>
      <c r="Y3" s="1"/>
    </row>
    <row r="4" spans="1:26" s="24" customFormat="1" ht="65.25" customHeight="1" x14ac:dyDescent="0.3">
      <c r="A4" s="16">
        <f>COUNTA($A$2:A3)</f>
        <v>1</v>
      </c>
      <c r="B4" s="17" t="s">
        <v>20</v>
      </c>
      <c r="C4" s="17" t="s">
        <v>74</v>
      </c>
      <c r="D4" s="17" t="s">
        <v>54</v>
      </c>
      <c r="E4" s="17" t="s">
        <v>27</v>
      </c>
      <c r="F4" s="18">
        <v>0.06</v>
      </c>
      <c r="G4" s="17">
        <v>12</v>
      </c>
      <c r="H4" s="17">
        <v>1</v>
      </c>
      <c r="I4" s="17" t="s">
        <v>21</v>
      </c>
      <c r="J4" s="19"/>
      <c r="K4" s="20"/>
      <c r="L4" s="21"/>
      <c r="M4" s="20"/>
      <c r="N4" s="20"/>
      <c r="O4" s="20"/>
      <c r="P4" s="20"/>
      <c r="Q4" s="20"/>
      <c r="R4" s="20"/>
      <c r="S4" s="20"/>
      <c r="T4" s="20"/>
      <c r="U4" s="20"/>
      <c r="V4" s="20"/>
      <c r="W4" s="4"/>
      <c r="X4" s="23"/>
      <c r="Y4" s="25"/>
      <c r="Z4" s="26"/>
    </row>
    <row r="5" spans="1:26" s="24" customFormat="1" ht="65.25" customHeight="1" x14ac:dyDescent="0.3">
      <c r="A5" s="16">
        <f>COUNTA($A$2:A4)</f>
        <v>2</v>
      </c>
      <c r="B5" s="17" t="s">
        <v>23</v>
      </c>
      <c r="C5" s="17" t="s">
        <v>75</v>
      </c>
      <c r="D5" s="17" t="s">
        <v>53</v>
      </c>
      <c r="E5" s="17" t="s">
        <v>28</v>
      </c>
      <c r="F5" s="18">
        <v>0.06</v>
      </c>
      <c r="G5" s="17">
        <v>500</v>
      </c>
      <c r="H5" s="47">
        <f>G5/12</f>
        <v>41.666666666666664</v>
      </c>
      <c r="I5" s="17" t="s">
        <v>21</v>
      </c>
      <c r="J5" s="19"/>
      <c r="K5" s="20"/>
      <c r="L5" s="21"/>
      <c r="M5" s="20"/>
      <c r="N5" s="20"/>
      <c r="O5" s="20"/>
      <c r="P5" s="20"/>
      <c r="Q5" s="20"/>
      <c r="R5" s="20"/>
      <c r="S5" s="20"/>
      <c r="T5" s="20"/>
      <c r="U5" s="20"/>
      <c r="V5" s="20"/>
      <c r="W5" s="4"/>
      <c r="X5" s="23"/>
      <c r="Y5" s="27"/>
      <c r="Z5" s="28"/>
    </row>
    <row r="6" spans="1:26" s="24" customFormat="1" ht="65.25" customHeight="1" x14ac:dyDescent="0.3">
      <c r="A6" s="16">
        <f>COUNTA($A$2:A5)</f>
        <v>3</v>
      </c>
      <c r="B6" s="29" t="s">
        <v>29</v>
      </c>
      <c r="C6" s="29" t="s">
        <v>76</v>
      </c>
      <c r="D6" s="29" t="s">
        <v>77</v>
      </c>
      <c r="E6" s="29" t="s">
        <v>30</v>
      </c>
      <c r="F6" s="30">
        <v>0.12</v>
      </c>
      <c r="G6" s="30">
        <v>1</v>
      </c>
      <c r="H6" s="30">
        <v>1</v>
      </c>
      <c r="I6" s="16" t="s">
        <v>44</v>
      </c>
      <c r="J6" s="19"/>
      <c r="K6" s="20"/>
      <c r="L6" s="21"/>
      <c r="M6" s="20"/>
      <c r="N6" s="20"/>
      <c r="O6" s="20"/>
      <c r="P6" s="20"/>
      <c r="Q6" s="20"/>
      <c r="R6" s="20"/>
      <c r="S6" s="20"/>
      <c r="T6" s="20"/>
      <c r="U6" s="22"/>
      <c r="V6" s="4"/>
      <c r="W6" s="4"/>
      <c r="X6" s="23"/>
      <c r="Y6" s="27"/>
      <c r="Z6" s="28"/>
    </row>
    <row r="7" spans="1:26" s="24" customFormat="1" ht="65.25" customHeight="1" x14ac:dyDescent="0.3">
      <c r="A7" s="16">
        <f>COUNTA($A$2:A6)</f>
        <v>4</v>
      </c>
      <c r="B7" s="31" t="s">
        <v>3</v>
      </c>
      <c r="C7" s="17" t="s">
        <v>50</v>
      </c>
      <c r="D7" s="17" t="s">
        <v>55</v>
      </c>
      <c r="E7" s="17" t="s">
        <v>56</v>
      </c>
      <c r="F7" s="18">
        <v>0.05</v>
      </c>
      <c r="G7" s="17">
        <v>30</v>
      </c>
      <c r="H7" s="17">
        <v>3</v>
      </c>
      <c r="I7" s="17" t="s">
        <v>21</v>
      </c>
      <c r="J7" s="19"/>
      <c r="K7" s="20"/>
      <c r="L7" s="21"/>
      <c r="M7" s="20"/>
      <c r="N7" s="20"/>
      <c r="O7" s="20"/>
      <c r="P7" s="20"/>
      <c r="Q7" s="20"/>
      <c r="R7" s="20"/>
      <c r="S7" s="20"/>
      <c r="T7" s="20"/>
      <c r="U7" s="22"/>
      <c r="V7" s="4"/>
      <c r="W7" s="3"/>
      <c r="X7" s="23"/>
      <c r="Y7" s="32"/>
    </row>
    <row r="8" spans="1:26" s="24" customFormat="1" ht="65.25" customHeight="1" x14ac:dyDescent="0.3">
      <c r="A8" s="16">
        <f>COUNTA($A$2:A7)</f>
        <v>5</v>
      </c>
      <c r="B8" s="31" t="s">
        <v>41</v>
      </c>
      <c r="C8" s="17" t="s">
        <v>49</v>
      </c>
      <c r="D8" s="17" t="s">
        <v>57</v>
      </c>
      <c r="E8" s="17" t="s">
        <v>42</v>
      </c>
      <c r="F8" s="18">
        <v>0.05</v>
      </c>
      <c r="G8" s="17" t="s">
        <v>58</v>
      </c>
      <c r="H8" s="17" t="s">
        <v>59</v>
      </c>
      <c r="I8" s="17" t="s">
        <v>21</v>
      </c>
      <c r="J8" s="19"/>
      <c r="K8" s="20"/>
      <c r="L8" s="21"/>
      <c r="M8" s="20"/>
      <c r="N8" s="20"/>
      <c r="O8" s="20"/>
      <c r="P8" s="20"/>
      <c r="Q8" s="20"/>
      <c r="R8" s="20"/>
      <c r="S8" s="20"/>
      <c r="T8" s="20"/>
      <c r="U8" s="22"/>
      <c r="V8" s="4"/>
      <c r="W8" s="3"/>
      <c r="X8" s="23"/>
      <c r="Y8" s="32"/>
    </row>
    <row r="9" spans="1:26" s="24" customFormat="1" ht="65.25" customHeight="1" x14ac:dyDescent="0.3">
      <c r="A9" s="16">
        <f>COUNTA($A$2:A8)</f>
        <v>6</v>
      </c>
      <c r="B9" s="31" t="s">
        <v>33</v>
      </c>
      <c r="C9" s="48" t="s">
        <v>46</v>
      </c>
      <c r="D9" s="48" t="s">
        <v>36</v>
      </c>
      <c r="E9" s="48" t="s">
        <v>34</v>
      </c>
      <c r="F9" s="49">
        <v>0.05</v>
      </c>
      <c r="G9" s="48" t="s">
        <v>43</v>
      </c>
      <c r="H9" s="57">
        <v>1</v>
      </c>
      <c r="I9" s="48" t="s">
        <v>44</v>
      </c>
      <c r="J9" s="50"/>
      <c r="K9" s="51"/>
      <c r="L9" s="52"/>
      <c r="M9" s="51"/>
      <c r="N9" s="51"/>
      <c r="O9" s="51"/>
      <c r="P9" s="51"/>
      <c r="Q9" s="51"/>
      <c r="R9" s="51"/>
      <c r="S9" s="51"/>
      <c r="T9" s="51"/>
      <c r="U9" s="53"/>
      <c r="V9" s="54"/>
      <c r="W9" s="55"/>
      <c r="X9" s="56"/>
      <c r="Y9" s="32"/>
    </row>
    <row r="10" spans="1:26" s="24" customFormat="1" ht="65.25" customHeight="1" x14ac:dyDescent="0.3">
      <c r="A10" s="16">
        <f>COUNTA($A$2:A9)</f>
        <v>7</v>
      </c>
      <c r="B10" s="31" t="s">
        <v>35</v>
      </c>
      <c r="C10" s="17" t="s">
        <v>37</v>
      </c>
      <c r="D10" s="29" t="s">
        <v>45</v>
      </c>
      <c r="E10" s="17" t="s">
        <v>38</v>
      </c>
      <c r="F10" s="18">
        <v>0.05</v>
      </c>
      <c r="G10" s="17" t="s">
        <v>47</v>
      </c>
      <c r="H10" s="17" t="s">
        <v>48</v>
      </c>
      <c r="I10" s="17" t="s">
        <v>48</v>
      </c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2"/>
      <c r="V10" s="4"/>
      <c r="W10" s="3"/>
      <c r="X10" s="23"/>
      <c r="Y10" s="32"/>
    </row>
    <row r="11" spans="1:26" s="24" customFormat="1" ht="65.25" customHeight="1" x14ac:dyDescent="0.3">
      <c r="A11" s="16">
        <f>COUNTA($A$2:A10)</f>
        <v>8</v>
      </c>
      <c r="B11" s="31" t="s">
        <v>32</v>
      </c>
      <c r="C11" s="17" t="s">
        <v>78</v>
      </c>
      <c r="D11" s="17" t="s">
        <v>79</v>
      </c>
      <c r="E11" s="17" t="s">
        <v>80</v>
      </c>
      <c r="F11" s="18">
        <v>0.06</v>
      </c>
      <c r="G11" s="33" t="s">
        <v>31</v>
      </c>
      <c r="H11" s="33" t="s">
        <v>31</v>
      </c>
      <c r="I11" s="33" t="s">
        <v>31</v>
      </c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2"/>
      <c r="V11" s="5"/>
      <c r="W11" s="5"/>
      <c r="X11" s="34"/>
      <c r="Y11" s="32"/>
    </row>
    <row r="12" spans="1:26" s="24" customFormat="1" ht="65.25" customHeight="1" x14ac:dyDescent="0.3">
      <c r="A12" s="16">
        <f>COUNTA($A$2:A11)</f>
        <v>9</v>
      </c>
      <c r="B12" s="61" t="s">
        <v>62</v>
      </c>
      <c r="C12" s="17" t="s">
        <v>51</v>
      </c>
      <c r="D12" s="17" t="s">
        <v>52</v>
      </c>
      <c r="E12" s="17" t="s">
        <v>40</v>
      </c>
      <c r="F12" s="18">
        <v>0.06</v>
      </c>
      <c r="G12" s="17" t="s">
        <v>60</v>
      </c>
      <c r="H12" s="17" t="s">
        <v>60</v>
      </c>
      <c r="I12" s="17" t="s">
        <v>61</v>
      </c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3"/>
      <c r="X12" s="23"/>
      <c r="Y12" s="32"/>
    </row>
    <row r="13" spans="1:26" s="24" customFormat="1" ht="65.25" customHeight="1" x14ac:dyDescent="0.3">
      <c r="A13" s="16">
        <f>COUNTA($A$2:A12)</f>
        <v>10</v>
      </c>
      <c r="B13" s="62"/>
      <c r="C13" s="17" t="s">
        <v>63</v>
      </c>
      <c r="D13" s="17" t="s">
        <v>64</v>
      </c>
      <c r="E13" s="17" t="s">
        <v>40</v>
      </c>
      <c r="F13" s="18">
        <v>0.06</v>
      </c>
      <c r="G13" s="17" t="s">
        <v>65</v>
      </c>
      <c r="H13" s="17" t="s">
        <v>31</v>
      </c>
      <c r="I13" s="17" t="s">
        <v>44</v>
      </c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3"/>
      <c r="X13" s="23"/>
      <c r="Y13" s="32"/>
    </row>
    <row r="14" spans="1:26" s="24" customFormat="1" ht="65.25" customHeight="1" x14ac:dyDescent="0.3">
      <c r="A14" s="16">
        <f>COUNTA($A$2:A13)</f>
        <v>11</v>
      </c>
      <c r="B14" s="17" t="s">
        <v>69</v>
      </c>
      <c r="C14" s="17" t="s">
        <v>67</v>
      </c>
      <c r="D14" s="17" t="s">
        <v>66</v>
      </c>
      <c r="E14" s="17" t="s">
        <v>66</v>
      </c>
      <c r="F14" s="18">
        <v>0.05</v>
      </c>
      <c r="G14" s="17">
        <v>24</v>
      </c>
      <c r="H14" s="17" t="s">
        <v>68</v>
      </c>
      <c r="I14" s="17" t="s">
        <v>21</v>
      </c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3"/>
      <c r="X14" s="23"/>
      <c r="Y14" s="32"/>
    </row>
  </sheetData>
  <sheetProtection formatCells="0"/>
  <mergeCells count="2">
    <mergeCell ref="A1:X1"/>
    <mergeCell ref="B12:B13"/>
  </mergeCells>
  <conditionalFormatting sqref="N6:R6 U6">
    <cfRule type="cellIs" priority="477" stopIfTrue="1" operator="equal">
      <formula>""</formula>
    </cfRule>
    <cfRule type="cellIs" dxfId="15" priority="478" stopIfTrue="1" operator="lessThan">
      <formula>1</formula>
    </cfRule>
    <cfRule type="cellIs" dxfId="14" priority="479" stopIfTrue="1" operator="greaterThan">
      <formula>0</formula>
    </cfRule>
  </conditionalFormatting>
  <conditionalFormatting sqref="N4:N5 P4:Q5 T4:U5">
    <cfRule type="cellIs" priority="471" stopIfTrue="1" operator="equal">
      <formula>""</formula>
    </cfRule>
    <cfRule type="cellIs" dxfId="13" priority="472" stopIfTrue="1" operator="lessThan">
      <formula>62</formula>
    </cfRule>
    <cfRule type="cellIs" dxfId="12" priority="473" stopIfTrue="1" operator="greaterThan">
      <formula>61</formula>
    </cfRule>
  </conditionalFormatting>
  <conditionalFormatting sqref="N7:U10">
    <cfRule type="cellIs" priority="468" stopIfTrue="1" operator="equal">
      <formula>""</formula>
    </cfRule>
    <cfRule type="cellIs" dxfId="11" priority="469" stopIfTrue="1" operator="lessThan">
      <formula>1.6</formula>
    </cfRule>
    <cfRule type="cellIs" dxfId="10" priority="470" stopIfTrue="1" operator="greaterThan">
      <formula>1.55</formula>
    </cfRule>
  </conditionalFormatting>
  <conditionalFormatting sqref="N11:U11">
    <cfRule type="cellIs" priority="465" stopIfTrue="1" operator="equal">
      <formula>""</formula>
    </cfRule>
    <cfRule type="cellIs" dxfId="9" priority="466" stopIfTrue="1" operator="greaterThan">
      <formula>312</formula>
    </cfRule>
    <cfRule type="cellIs" dxfId="8" priority="467" stopIfTrue="1" operator="lessThan">
      <formula>311</formula>
    </cfRule>
  </conditionalFormatting>
  <conditionalFormatting sqref="R4:R5">
    <cfRule type="cellIs" priority="156" stopIfTrue="1" operator="equal">
      <formula>""</formula>
    </cfRule>
    <cfRule type="cellIs" dxfId="7" priority="157" stopIfTrue="1" operator="lessThan">
      <formula>62</formula>
    </cfRule>
    <cfRule type="cellIs" dxfId="6" priority="158" stopIfTrue="1" operator="greaterThan">
      <formula>61</formula>
    </cfRule>
  </conditionalFormatting>
  <conditionalFormatting sqref="S6">
    <cfRule type="cellIs" priority="105" stopIfTrue="1" operator="equal">
      <formula>""</formula>
    </cfRule>
    <cfRule type="cellIs" dxfId="5" priority="106" stopIfTrue="1" operator="lessThan">
      <formula>1</formula>
    </cfRule>
    <cfRule type="cellIs" dxfId="4" priority="107" stopIfTrue="1" operator="greaterThan">
      <formula>0</formula>
    </cfRule>
  </conditionalFormatting>
  <conditionalFormatting sqref="S4:S5">
    <cfRule type="cellIs" priority="99" stopIfTrue="1" operator="equal">
      <formula>""</formula>
    </cfRule>
    <cfRule type="cellIs" dxfId="3" priority="100" stopIfTrue="1" operator="lessThan">
      <formula>62</formula>
    </cfRule>
    <cfRule type="cellIs" dxfId="2" priority="101" stopIfTrue="1" operator="greaterThan">
      <formula>61</formula>
    </cfRule>
  </conditionalFormatting>
  <conditionalFormatting sqref="T6">
    <cfRule type="cellIs" priority="28" stopIfTrue="1" operator="equal">
      <formula>""</formula>
    </cfRule>
    <cfRule type="cellIs" dxfId="1" priority="29" stopIfTrue="1" operator="lessThan">
      <formula>1</formula>
    </cfRule>
    <cfRule type="cellIs" dxfId="0" priority="30" stopIfTrue="1" operator="greaterThan">
      <formula>0</formula>
    </cfRule>
  </conditionalFormatting>
  <dataValidations count="3">
    <dataValidation type="whole" errorStyle="information" showInputMessage="1" showErrorMessage="1" errorTitle="Caution" error="Please input the data in correct format" promptTitle="Warning" sqref="J4:V5 J11:V11" xr:uid="{00000000-0002-0000-0000-000000000000}">
      <formula1>0</formula1>
      <formula2>10000</formula2>
    </dataValidation>
    <dataValidation type="whole" errorStyle="information" showInputMessage="1" showErrorMessage="1" errorTitle="Caution" error="Please input the data in correct format" promptTitle="Warning" sqref="J6:V6" xr:uid="{00000000-0002-0000-0000-000001000000}">
      <formula1>0</formula1>
      <formula2>15</formula2>
    </dataValidation>
    <dataValidation type="decimal" errorStyle="information" showInputMessage="1" showErrorMessage="1" errorTitle="Caution" error="Please input the data in correct format" promptTitle="Warning" sqref="J7:V10" xr:uid="{00000000-0002-0000-0000-000002000000}">
      <formula1>0</formula1>
      <formula2>10000</formula2>
    </dataValidation>
  </dataValidations>
  <printOptions horizontalCentered="1"/>
  <pageMargins left="0" right="0" top="0" bottom="0" header="0" footer="0"/>
  <pageSetup paperSize="8" scale="69" fitToHeight="9" orientation="landscape" r:id="rId1"/>
  <headerFooter scaleWithDoc="0">
    <oddFooter>&amp;LPage: &amp;P of &amp;N
Rev: 1.0
Date: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OHS Objectives 2019</vt:lpstr>
      <vt:lpstr>'OHS Objectives 2019'!Print_Area</vt:lpstr>
      <vt:lpstr>'OHS Objectives 2019'!Print_Titles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cabagte@outlook.ph</cp:lastModifiedBy>
  <cp:lastPrinted>2019-08-01T11:22:01Z</cp:lastPrinted>
  <dcterms:created xsi:type="dcterms:W3CDTF">2015-03-08T12:54:15Z</dcterms:created>
  <dcterms:modified xsi:type="dcterms:W3CDTF">2020-12-02T10:26:31Z</dcterms:modified>
</cp:coreProperties>
</file>